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<sst xmlns="http://schemas.openxmlformats.org/spreadsheetml/2006/main" count="35" uniqueCount="24">
  <si>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TOTAL</t>
  </si>
  <si>
    <t>TOTAL VOTES</t>
  </si>
  <si>
    <t xml:space="preserve">SPECIAL ELECTION </t>
  </si>
  <si>
    <t>4 of 4 Precincts Reporting</t>
  </si>
  <si>
    <t>Tracy Freese</t>
  </si>
  <si>
    <t>Annette Sweeney</t>
  </si>
  <si>
    <t>5-AP</t>
  </si>
  <si>
    <t>Polls</t>
  </si>
  <si>
    <t>6-SR</t>
  </si>
  <si>
    <t>7-PB</t>
  </si>
  <si>
    <t>8-NH</t>
  </si>
  <si>
    <t>R</t>
  </si>
  <si>
    <t>D</t>
  </si>
  <si>
    <t>STATE SENATE-DISTRICT 25</t>
  </si>
  <si>
    <t>Absentee</t>
  </si>
  <si>
    <t>Write-Ins</t>
  </si>
  <si>
    <t>PERCENT</t>
  </si>
  <si>
    <t>PARTY</t>
  </si>
  <si>
    <t>Unofficial Results</t>
  </si>
  <si>
    <t>BUTLER COUNTY IOWA</t>
  </si>
  <si>
    <t>VOTER</t>
  </si>
  <si>
    <t>TURNOUT</t>
  </si>
  <si>
    <t>STATE SENATE DISTRICT 25</t>
  </si>
  <si>
    <t>VOTES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</si>
</sst>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z val="11"/>
      <name val="Arial"/>
      <family val="2"/>
    </font>
    <font>
      <b/>
      <sz val="8"/>
      <color indexed="10"/>
      <name val="Arial"/>
      <family val="2"/>
    </font>
    <font>
      <b/>
      <sz val="8"/>
      <name val="Arial Narrow"/>
      <family val="2"/>
    </font>
    <font>
      <b/>
      <sz val="1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name val="Arial Narrow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7FC"/>
        <bgColor indexed="64"/>
      </patternFill>
    </fill>
    <fill>
      <patternFill patternType="gray125">
        <bgColor rgb="FFF2F7FC"/>
      </patternFill>
    </fill>
    <fill>
      <patternFill patternType="solid">
        <fgColor rgb="FFB4D1E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>
        <color theme="1" tint="0.34999001026153564"/>
      </left>
      <right style="hair"/>
      <top>
        <color indexed="63"/>
      </top>
      <bottom style="hair"/>
    </border>
    <border>
      <left style="hair"/>
      <right style="double">
        <color theme="1" tint="0.34999001026153564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theme="1" tint="0.34999001026153564"/>
      </left>
      <right style="hair"/>
      <top style="hair"/>
      <bottom style="hair"/>
    </border>
    <border>
      <left style="hair"/>
      <right style="double">
        <color theme="1" tint="0.34999001026153564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centerContinuous"/>
    </xf>
    <xf numFmtId="14" fontId="2" fillId="0" borderId="0" xfId="0" applyNumberFormat="1" applyFont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3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10" fillId="33" borderId="15" xfId="0" applyFont="1" applyFill="1" applyBorder="1" applyAlignment="1">
      <alignment horizontal="left"/>
    </xf>
    <xf numFmtId="0" fontId="10" fillId="33" borderId="16" xfId="0" applyFont="1" applyFill="1" applyBorder="1" applyAlignment="1">
      <alignment horizontal="left"/>
    </xf>
    <xf numFmtId="0" fontId="11" fillId="33" borderId="17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6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10" fontId="6" fillId="33" borderId="23" xfId="0" applyNumberFormat="1" applyFont="1" applyFill="1" applyBorder="1" applyAlignment="1">
      <alignment/>
    </xf>
    <xf numFmtId="10" fontId="16" fillId="33" borderId="14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/>
    </xf>
    <xf numFmtId="0" fontId="16" fillId="33" borderId="20" xfId="0" applyFont="1" applyFill="1" applyBorder="1" applyAlignment="1">
      <alignment horizontal="right"/>
    </xf>
    <xf numFmtId="0" fontId="12" fillId="34" borderId="20" xfId="0" applyFont="1" applyFill="1" applyBorder="1" applyAlignment="1">
      <alignment/>
    </xf>
    <xf numFmtId="0" fontId="12" fillId="34" borderId="21" xfId="0" applyFont="1" applyFill="1" applyBorder="1" applyAlignment="1">
      <alignment/>
    </xf>
    <xf numFmtId="0" fontId="16" fillId="34" borderId="22" xfId="0" applyFont="1" applyFill="1" applyBorder="1" applyAlignment="1">
      <alignment/>
    </xf>
    <xf numFmtId="10" fontId="12" fillId="34" borderId="23" xfId="0" applyNumberFormat="1" applyFont="1" applyFill="1" applyBorder="1" applyAlignment="1">
      <alignment/>
    </xf>
    <xf numFmtId="0" fontId="0" fillId="33" borderId="24" xfId="0" applyFill="1" applyBorder="1" applyAlignment="1">
      <alignment/>
    </xf>
    <xf numFmtId="0" fontId="8" fillId="35" borderId="20" xfId="0" applyFont="1" applyFill="1" applyBorder="1" applyAlignment="1">
      <alignment horizontal="left"/>
    </xf>
    <xf numFmtId="0" fontId="15" fillId="35" borderId="20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28.140625" style="0" customWidth="1"/>
    <col min="2" max="2" width="5.7109375" style="0" customWidth="1"/>
    <col min="3" max="3" width="7.8515625" style="0" customWidth="1"/>
    <col min="4" max="9" width="7.140625" style="0" customWidth="1"/>
    <col min="10" max="10" width="8.00390625" style="0" bestFit="1" customWidth="1"/>
    <col min="12" max="12" width="10.00390625" style="0" customWidth="1"/>
    <col min="13" max="13" width="9.57421875" style="0" customWidth="1"/>
  </cols>
  <sheetData>
    <row r="1" spans="1:13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8">
      <c r="A2" s="8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6.25">
      <c r="A3" s="9" t="s">
        <v>22</v>
      </c>
      <c r="B3" s="10"/>
      <c r="C3" s="10"/>
      <c r="D3" s="10"/>
      <c r="E3" s="10"/>
      <c r="F3" s="10"/>
      <c r="G3" s="10"/>
      <c r="H3" s="10"/>
      <c r="I3" s="10"/>
      <c r="J3" s="10"/>
      <c r="K3" s="4"/>
      <c r="L3" s="4"/>
      <c r="M3" s="4"/>
    </row>
    <row r="4" spans="1:13" ht="18">
      <c r="A4" s="8" t="s">
        <v>19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75">
      <c r="A5" s="5">
        <v>43200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1" t="s">
        <v>3</v>
      </c>
      <c r="B7" s="12"/>
      <c r="C7" s="12"/>
      <c r="D7" s="12"/>
      <c r="E7" s="12"/>
      <c r="F7" s="12"/>
      <c r="G7" s="12"/>
      <c r="H7" s="12"/>
      <c r="I7" s="12"/>
      <c r="J7" s="12"/>
      <c r="K7" s="13"/>
      <c r="L7" s="13"/>
      <c r="M7" s="14"/>
    </row>
    <row r="8" spans="1:13" ht="12.75">
      <c r="A8" s="15" t="s">
        <v>18</v>
      </c>
      <c r="B8" s="16"/>
      <c r="C8" s="16"/>
      <c r="D8" s="16"/>
      <c r="E8" s="16"/>
      <c r="F8" s="16"/>
      <c r="G8" s="16"/>
      <c r="H8" s="16"/>
      <c r="I8" s="16"/>
      <c r="J8" s="16"/>
      <c r="K8" s="17"/>
      <c r="L8" s="17"/>
      <c r="M8" s="18"/>
    </row>
    <row r="9" spans="1:13" s="3" customFormat="1" ht="13.5">
      <c r="A9" s="19"/>
      <c r="B9" s="20"/>
      <c r="C9" s="21" t="s">
        <v>7</v>
      </c>
      <c r="D9" s="21" t="s">
        <v>14</v>
      </c>
      <c r="E9" s="21" t="s">
        <v>7</v>
      </c>
      <c r="F9" s="21" t="s">
        <v>14</v>
      </c>
      <c r="G9" s="21" t="s">
        <v>7</v>
      </c>
      <c r="H9" s="21" t="s">
        <v>14</v>
      </c>
      <c r="I9" s="21" t="s">
        <v>7</v>
      </c>
      <c r="J9" s="22" t="s">
        <v>14</v>
      </c>
      <c r="K9" s="23" t="s">
        <v>0</v>
      </c>
      <c r="L9" s="24" t="s">
        <v>16</v>
      </c>
      <c r="M9" s="25"/>
    </row>
    <row r="10" spans="1:13" ht="12.75">
      <c r="A10" s="43" t="s">
        <v>13</v>
      </c>
      <c r="B10" s="44" t="s">
        <v>17</v>
      </c>
      <c r="C10" s="26" t="s">
        <v>6</v>
      </c>
      <c r="D10" s="26" t="s">
        <v>6</v>
      </c>
      <c r="E10" s="26" t="s">
        <v>8</v>
      </c>
      <c r="F10" s="26" t="s">
        <v>8</v>
      </c>
      <c r="G10" s="26" t="s">
        <v>9</v>
      </c>
      <c r="H10" s="26" t="s">
        <v>9</v>
      </c>
      <c r="I10" s="26" t="s">
        <v>10</v>
      </c>
      <c r="J10" s="27" t="s">
        <v>10</v>
      </c>
      <c r="K10" s="28" t="s">
        <v>23</v>
      </c>
      <c r="L10" s="29" t="s">
        <v>23</v>
      </c>
      <c r="M10" s="30" t="s">
        <v>20</v>
      </c>
    </row>
    <row r="11" spans="1:13" ht="12.75">
      <c r="A11" s="31" t="s">
        <v>4</v>
      </c>
      <c r="B11" s="26" t="s">
        <v>12</v>
      </c>
      <c r="C11" s="31">
        <v>44</v>
      </c>
      <c r="D11" s="31">
        <v>18</v>
      </c>
      <c r="E11" s="31">
        <v>119</v>
      </c>
      <c r="F11" s="31">
        <v>51</v>
      </c>
      <c r="G11" s="31">
        <v>123</v>
      </c>
      <c r="H11" s="31">
        <v>23</v>
      </c>
      <c r="I11" s="31">
        <v>60</v>
      </c>
      <c r="J11" s="32">
        <v>14</v>
      </c>
      <c r="K11" s="33">
        <f>SUM(C11:J11)</f>
        <v>452</v>
      </c>
      <c r="L11" s="34">
        <f>K11/K14</f>
        <v>0.4444444444444444</v>
      </c>
      <c r="M11" s="30" t="s">
        <v>21</v>
      </c>
    </row>
    <row r="12" spans="1:13" ht="14.25">
      <c r="A12" s="31" t="s">
        <v>5</v>
      </c>
      <c r="B12" s="26" t="s">
        <v>11</v>
      </c>
      <c r="C12" s="31">
        <v>129</v>
      </c>
      <c r="D12" s="31">
        <v>60</v>
      </c>
      <c r="E12" s="31">
        <v>129</v>
      </c>
      <c r="F12" s="31">
        <v>22</v>
      </c>
      <c r="G12" s="31">
        <v>145</v>
      </c>
      <c r="H12" s="31">
        <v>35</v>
      </c>
      <c r="I12" s="31">
        <v>34</v>
      </c>
      <c r="J12" s="32">
        <v>11</v>
      </c>
      <c r="K12" s="33">
        <f>SUM(C12:J12)</f>
        <v>565</v>
      </c>
      <c r="L12" s="34">
        <f>K12/K14</f>
        <v>0.5555555555555556</v>
      </c>
      <c r="M12" s="35">
        <f>K14/4702</f>
        <v>0.21629094002552104</v>
      </c>
    </row>
    <row r="13" spans="1:13" ht="14.25">
      <c r="A13" s="31" t="s">
        <v>15</v>
      </c>
      <c r="B13" s="26"/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2">
        <v>0</v>
      </c>
      <c r="K13" s="33">
        <f>SUM(C13:J13)</f>
        <v>0</v>
      </c>
      <c r="L13" s="34">
        <f>K13/K14</f>
        <v>0</v>
      </c>
      <c r="M13" s="35"/>
    </row>
    <row r="14" spans="1:13" ht="15">
      <c r="A14" s="36"/>
      <c r="B14" s="37" t="s">
        <v>1</v>
      </c>
      <c r="C14" s="38">
        <f aca="true" t="shared" si="0" ref="C14:L14">SUM(C11:C13)</f>
        <v>173</v>
      </c>
      <c r="D14" s="38">
        <f t="shared" si="0"/>
        <v>78</v>
      </c>
      <c r="E14" s="38">
        <f t="shared" si="0"/>
        <v>248</v>
      </c>
      <c r="F14" s="38">
        <f t="shared" si="0"/>
        <v>73</v>
      </c>
      <c r="G14" s="38">
        <f t="shared" si="0"/>
        <v>268</v>
      </c>
      <c r="H14" s="38">
        <f t="shared" si="0"/>
        <v>58</v>
      </c>
      <c r="I14" s="38">
        <f t="shared" si="0"/>
        <v>94</v>
      </c>
      <c r="J14" s="39">
        <f t="shared" si="0"/>
        <v>25</v>
      </c>
      <c r="K14" s="40">
        <f t="shared" si="0"/>
        <v>1017</v>
      </c>
      <c r="L14" s="41">
        <f t="shared" si="0"/>
        <v>1</v>
      </c>
      <c r="M14" s="42"/>
    </row>
    <row r="21" ht="12.75">
      <c r="K21" s="6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Pepples</dc:creator>
  <cp:keywords/>
  <dc:description/>
  <cp:lastModifiedBy>Mary Brouwer</cp:lastModifiedBy>
  <cp:lastPrinted>2018-04-11T03:22:05Z</cp:lastPrinted>
  <dcterms:created xsi:type="dcterms:W3CDTF">2009-03-16T16:06:58Z</dcterms:created>
  <dcterms:modified xsi:type="dcterms:W3CDTF">2018-04-11T03:26:15Z</dcterms:modified>
  <cp:category/>
  <cp:version/>
  <cp:contentType/>
  <cp:contentStatus/>
</cp:coreProperties>
</file>